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Эффективность!$A$1:$V$26</definedName>
  </definedNames>
  <calcPr calcId="125725"/>
</workbook>
</file>

<file path=xl/calcChain.xml><?xml version="1.0" encoding="utf-8"?>
<calcChain xmlns="http://schemas.openxmlformats.org/spreadsheetml/2006/main">
  <c r="R20" i="1"/>
  <c r="U20" s="1"/>
  <c r="N20"/>
  <c r="N19"/>
  <c r="R19"/>
  <c r="U19" s="1"/>
  <c r="R18"/>
  <c r="U18" s="1"/>
  <c r="N18"/>
  <c r="R17"/>
  <c r="U17" s="1"/>
  <c r="N17"/>
  <c r="E17"/>
  <c r="R16"/>
  <c r="U16" s="1"/>
  <c r="N16"/>
  <c r="U15"/>
  <c r="E16" l="1"/>
  <c r="V15" s="1"/>
</calcChain>
</file>

<file path=xl/sharedStrings.xml><?xml version="1.0" encoding="utf-8"?>
<sst xmlns="http://schemas.openxmlformats.org/spreadsheetml/2006/main" count="68" uniqueCount="44">
  <si>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</si>
  <si>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</si>
  <si>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</si>
  <si>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</si>
  <si>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</si>
  <si>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</si>
  <si>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</si>
  <si>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</si>
  <si>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</si>
  <si>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</si>
  <si>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</si>
  <si>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</si>
  <si>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</si>
  <si>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1.1</t>
  </si>
  <si>
    <t>1.2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</si>
  <si>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</si>
  <si>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</si>
  <si>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</si>
  <si>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</si>
  <si>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</si>
  <si>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</si>
  <si>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</si>
  <si>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</si>
  <si>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</si>
  <si>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</si>
  <si>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</si>
  <si>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</si>
  <si>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>1.3</t>
  </si>
  <si>
    <t xml:space="preserve">Расчет оценки эффективности реализации муниципальной программы </t>
  </si>
  <si>
    <t>1.4</t>
  </si>
  <si>
    <t>1</t>
  </si>
  <si>
    <t>Начальник финансового отдела</t>
  </si>
  <si>
    <t>исп.:В.А.Салькова</t>
  </si>
  <si>
    <t>(86154) 9-22-71</t>
  </si>
  <si>
    <t>Создание условий для развития малого и среднего предпринимательства</t>
  </si>
  <si>
    <t>Раазмещение информационных материалов по вопросам развития малого и среднего предпринимательства на сайте Успенского сельского поселения Белоглинского района</t>
  </si>
  <si>
    <t>Привлечение субъектов малого предпринимательства в конкурсных процедурах по размещению муниципального заказа</t>
  </si>
  <si>
    <t>Содействие информационно-консултационной поддержки субъектам малого и среднего предпринимательства</t>
  </si>
  <si>
    <t>Проведение мероприятия посвященного дню предпринимателя</t>
  </si>
  <si>
    <t>х</t>
  </si>
  <si>
    <t>муниципальная программа " Поддержка и развитие малого и среднего предпринимательства в Успенском сельском поселении Белоглинского района" за  2020 год</t>
  </si>
  <si>
    <t>за 2020 год</t>
  </si>
  <si>
    <t>"Поддержка и развитие малого и среднего предпринимательства в Успенском сельском поселении Белоглинского района" за  2020 год</t>
  </si>
  <si>
    <t>Т.В.Пятыгина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</si>
</sst>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26"/>
  <sheetViews>
    <sheetView tabSelected="1" view="pageBreakPreview" zoomScaleNormal="85" zoomScaleSheetLayoutView="100" zoomScalePageLayoutView="70" workbookViewId="0">
      <selection activeCell="S25" sqref="S25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44" t="s">
        <v>24</v>
      </c>
      <c r="U1" s="44"/>
      <c r="V1" s="44"/>
    </row>
    <row r="2" spans="1:32" ht="18" customHeight="1">
      <c r="T2" s="44"/>
      <c r="U2" s="44"/>
      <c r="V2" s="44"/>
    </row>
    <row r="3" spans="1:32" ht="18.75" hidden="1">
      <c r="T3" s="44"/>
      <c r="U3" s="44"/>
      <c r="V3" s="44"/>
    </row>
    <row r="4" spans="1:32" ht="18.75" hidden="1">
      <c r="T4" s="44"/>
      <c r="U4" s="44"/>
      <c r="V4" s="44"/>
    </row>
    <row r="5" spans="1:32" ht="18.75" hidden="1">
      <c r="T5" s="44"/>
      <c r="U5" s="44"/>
      <c r="V5" s="44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45" t="s">
        <v>42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45" t="s">
        <v>41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34" t="s">
        <v>3</v>
      </c>
      <c r="B11" s="34" t="s">
        <v>4</v>
      </c>
      <c r="C11" s="34" t="s">
        <v>5</v>
      </c>
      <c r="D11" s="34" t="s">
        <v>6</v>
      </c>
      <c r="E11" s="34" t="s">
        <v>7</v>
      </c>
      <c r="F11" s="34" t="s">
        <v>20</v>
      </c>
      <c r="G11" s="34"/>
      <c r="H11" s="34"/>
      <c r="I11" s="34"/>
      <c r="J11" s="34" t="s">
        <v>21</v>
      </c>
      <c r="K11" s="34"/>
      <c r="L11" s="34"/>
      <c r="M11" s="34"/>
      <c r="N11" s="34" t="s">
        <v>8</v>
      </c>
      <c r="O11" s="34" t="s">
        <v>9</v>
      </c>
      <c r="P11" s="34" t="s">
        <v>10</v>
      </c>
      <c r="Q11" s="34" t="s">
        <v>11</v>
      </c>
      <c r="R11" s="39" t="s">
        <v>15</v>
      </c>
      <c r="S11" s="34" t="s">
        <v>16</v>
      </c>
      <c r="T11" s="39" t="s">
        <v>17</v>
      </c>
      <c r="U11" s="34" t="s">
        <v>22</v>
      </c>
      <c r="V11" s="34" t="s">
        <v>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34"/>
      <c r="B12" s="34"/>
      <c r="C12" s="34"/>
      <c r="D12" s="34"/>
      <c r="E12" s="34"/>
      <c r="F12" s="35" t="s">
        <v>12</v>
      </c>
      <c r="G12" s="35" t="s">
        <v>0</v>
      </c>
      <c r="H12" s="35" t="s">
        <v>1</v>
      </c>
      <c r="I12" s="42" t="s">
        <v>18</v>
      </c>
      <c r="J12" s="35" t="s">
        <v>12</v>
      </c>
      <c r="K12" s="35" t="s">
        <v>0</v>
      </c>
      <c r="L12" s="35" t="s">
        <v>1</v>
      </c>
      <c r="M12" s="42" t="s">
        <v>18</v>
      </c>
      <c r="N12" s="34"/>
      <c r="O12" s="34"/>
      <c r="P12" s="34"/>
      <c r="Q12" s="34"/>
      <c r="R12" s="39"/>
      <c r="S12" s="34"/>
      <c r="T12" s="39"/>
      <c r="U12" s="34"/>
      <c r="V12" s="3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34"/>
      <c r="B13" s="34"/>
      <c r="C13" s="34"/>
      <c r="D13" s="34"/>
      <c r="E13" s="34"/>
      <c r="F13" s="35"/>
      <c r="G13" s="35"/>
      <c r="H13" s="35"/>
      <c r="I13" s="43"/>
      <c r="J13" s="35"/>
      <c r="K13" s="35"/>
      <c r="L13" s="35"/>
      <c r="M13" s="43"/>
      <c r="N13" s="34"/>
      <c r="O13" s="34"/>
      <c r="P13" s="34"/>
      <c r="Q13" s="34"/>
      <c r="R13" s="39"/>
      <c r="S13" s="34"/>
      <c r="T13" s="39"/>
      <c r="U13" s="34"/>
      <c r="V13" s="3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4"/>
      <c r="B15" s="25"/>
      <c r="C15" s="19">
        <v>17</v>
      </c>
      <c r="D15" s="19">
        <v>17</v>
      </c>
      <c r="E15" s="31">
        <v>1</v>
      </c>
      <c r="F15" s="36" t="s">
        <v>40</v>
      </c>
      <c r="G15" s="36"/>
      <c r="H15" s="36"/>
      <c r="I15" s="36"/>
      <c r="J15" s="36"/>
      <c r="K15" s="36"/>
      <c r="L15" s="36"/>
      <c r="M15" s="37"/>
      <c r="N15" s="19">
        <v>100</v>
      </c>
      <c r="O15" s="22" t="s">
        <v>39</v>
      </c>
      <c r="P15" s="20">
        <v>17</v>
      </c>
      <c r="Q15" s="23">
        <v>17</v>
      </c>
      <c r="R15" s="19">
        <v>100</v>
      </c>
      <c r="S15" s="26" t="s">
        <v>2</v>
      </c>
      <c r="T15" s="26" t="s">
        <v>2</v>
      </c>
      <c r="U15" s="19">
        <f t="shared" ref="U15:U18" si="0">R15</f>
        <v>100</v>
      </c>
      <c r="V15" s="21" t="e">
        <f>O15*U15</f>
        <v>#VALUE!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7" t="s">
        <v>30</v>
      </c>
      <c r="B16" s="28" t="s">
        <v>34</v>
      </c>
      <c r="C16" s="26">
        <v>17</v>
      </c>
      <c r="D16" s="26">
        <v>17</v>
      </c>
      <c r="E16" s="31">
        <f>D16/C16</f>
        <v>1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6" t="e">
        <f t="shared" ref="N16:N20" si="1">L16*100/H16</f>
        <v>#DIV/0!</v>
      </c>
      <c r="O16" s="26" t="s">
        <v>2</v>
      </c>
      <c r="P16" s="28">
        <v>17</v>
      </c>
      <c r="Q16" s="28">
        <v>17</v>
      </c>
      <c r="R16" s="29">
        <f t="shared" ref="R16:R20" si="2">Q16*100/P16</f>
        <v>100</v>
      </c>
      <c r="S16" s="26" t="s">
        <v>2</v>
      </c>
      <c r="T16" s="26" t="s">
        <v>2</v>
      </c>
      <c r="U16" s="29">
        <f t="shared" si="0"/>
        <v>100</v>
      </c>
      <c r="V16" s="26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14.75">
      <c r="A17" s="12" t="s">
        <v>13</v>
      </c>
      <c r="B17" s="16" t="s">
        <v>35</v>
      </c>
      <c r="C17" s="13">
        <v>1</v>
      </c>
      <c r="D17" s="13">
        <v>1</v>
      </c>
      <c r="E17" s="13">
        <f>D17/C17</f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3" t="e">
        <f t="shared" si="1"/>
        <v>#DIV/0!</v>
      </c>
      <c r="O17" s="13" t="s">
        <v>2</v>
      </c>
      <c r="P17" s="16">
        <v>1</v>
      </c>
      <c r="Q17" s="16">
        <v>1</v>
      </c>
      <c r="R17" s="18">
        <f t="shared" si="2"/>
        <v>100</v>
      </c>
      <c r="S17" s="13" t="s">
        <v>2</v>
      </c>
      <c r="T17" s="13" t="s">
        <v>2</v>
      </c>
      <c r="U17" s="18">
        <f t="shared" si="0"/>
        <v>100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89.25">
      <c r="A18" s="12" t="s">
        <v>14</v>
      </c>
      <c r="B18" s="16" t="s">
        <v>36</v>
      </c>
      <c r="C18" s="13">
        <v>15</v>
      </c>
      <c r="D18" s="13">
        <v>15</v>
      </c>
      <c r="E18" s="13">
        <v>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3" t="e">
        <f t="shared" si="1"/>
        <v>#DIV/0!</v>
      </c>
      <c r="O18" s="13" t="s">
        <v>2</v>
      </c>
      <c r="P18" s="16">
        <v>15</v>
      </c>
      <c r="Q18" s="16">
        <v>15</v>
      </c>
      <c r="R18" s="18">
        <f t="shared" si="2"/>
        <v>100</v>
      </c>
      <c r="S18" s="13" t="s">
        <v>2</v>
      </c>
      <c r="T18" s="13" t="s">
        <v>2</v>
      </c>
      <c r="U18" s="18">
        <f t="shared" si="0"/>
        <v>100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82.5" customHeight="1">
      <c r="A19" s="12" t="s">
        <v>27</v>
      </c>
      <c r="B19" s="16" t="s">
        <v>37</v>
      </c>
      <c r="C19" s="13">
        <v>10</v>
      </c>
      <c r="D19" s="13">
        <v>10</v>
      </c>
      <c r="E19" s="13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3" t="e">
        <f t="shared" si="1"/>
        <v>#DIV/0!</v>
      </c>
      <c r="O19" s="17" t="s">
        <v>2</v>
      </c>
      <c r="P19" s="30">
        <v>10</v>
      </c>
      <c r="Q19" s="30">
        <v>10</v>
      </c>
      <c r="R19" s="30">
        <f t="shared" si="2"/>
        <v>100</v>
      </c>
      <c r="S19" s="13" t="s">
        <v>2</v>
      </c>
      <c r="T19" s="13" t="s">
        <v>2</v>
      </c>
      <c r="U19" s="30">
        <f>R19</f>
        <v>100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57" customHeight="1">
      <c r="A20" s="12" t="s">
        <v>29</v>
      </c>
      <c r="B20" s="16" t="s">
        <v>38</v>
      </c>
      <c r="C20" s="13">
        <v>1</v>
      </c>
      <c r="D20" s="13">
        <v>1</v>
      </c>
      <c r="E20" s="13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3" t="e">
        <f t="shared" si="1"/>
        <v>#DIV/0!</v>
      </c>
      <c r="O20" s="13" t="s">
        <v>2</v>
      </c>
      <c r="P20" s="13">
        <v>1</v>
      </c>
      <c r="Q20" s="13">
        <v>1</v>
      </c>
      <c r="R20" s="13">
        <f t="shared" si="2"/>
        <v>100</v>
      </c>
      <c r="S20" s="13" t="s">
        <v>2</v>
      </c>
      <c r="T20" s="13" t="s">
        <v>2</v>
      </c>
      <c r="U20" s="17">
        <f t="shared" ref="U20" si="3">R20</f>
        <v>100</v>
      </c>
      <c r="V20" s="13" t="s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26.25" customHeight="1">
      <c r="A21" s="8" t="s">
        <v>26</v>
      </c>
      <c r="B21"/>
      <c r="C21"/>
      <c r="D21"/>
      <c r="E21"/>
      <c r="F21"/>
      <c r="G21"/>
      <c r="H21"/>
      <c r="I21"/>
      <c r="J21" s="14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 customHeight="1">
      <c r="A22" s="8"/>
      <c r="B22"/>
      <c r="C22"/>
      <c r="D22"/>
      <c r="E22"/>
      <c r="F22"/>
      <c r="G22" s="38" t="s">
        <v>19</v>
      </c>
      <c r="H22" s="38"/>
      <c r="I22" s="38"/>
      <c r="J22" s="38"/>
      <c r="K22" s="38"/>
      <c r="L22" s="38"/>
      <c r="M22" s="38"/>
      <c r="N22"/>
      <c r="O22"/>
      <c r="P22"/>
      <c r="Q22"/>
      <c r="R22"/>
      <c r="S22"/>
      <c r="T22"/>
      <c r="U22"/>
      <c r="V22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9.75" hidden="1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9"/>
      <c r="X23" s="9"/>
    </row>
    <row r="24" spans="1:32" ht="45" customHeight="1">
      <c r="A24" s="9"/>
      <c r="B24" s="32" t="s">
        <v>31</v>
      </c>
      <c r="C24" s="32"/>
      <c r="D24" s="32"/>
      <c r="E24" s="32"/>
      <c r="F24" s="32"/>
      <c r="G24" s="32"/>
      <c r="H24" s="32"/>
      <c r="I24" s="9"/>
      <c r="J24" s="9"/>
      <c r="K24" s="9"/>
      <c r="L24" s="9"/>
      <c r="M24" s="9"/>
      <c r="N24" s="9"/>
      <c r="O24" s="9"/>
      <c r="P24" s="9"/>
      <c r="Q24" s="9"/>
      <c r="R24" s="9"/>
      <c r="S24" s="32" t="s">
        <v>43</v>
      </c>
      <c r="T24" s="32"/>
      <c r="U24" s="9"/>
      <c r="V24" s="9"/>
      <c r="W24" s="9"/>
      <c r="X24" s="9"/>
    </row>
    <row r="25" spans="1:32" ht="20.25" customHeight="1">
      <c r="A25" s="40" t="s">
        <v>32</v>
      </c>
      <c r="B25" s="40"/>
      <c r="C25" s="15"/>
      <c r="D25" s="15"/>
      <c r="E25" s="15"/>
      <c r="F25" s="15"/>
      <c r="G25" s="15"/>
      <c r="H25" s="15"/>
      <c r="I25" s="9"/>
      <c r="J25" s="9"/>
      <c r="K25" s="9"/>
      <c r="L25" s="9"/>
      <c r="M25" s="9"/>
      <c r="N25" s="9"/>
      <c r="O25" s="9"/>
      <c r="P25" s="9"/>
      <c r="Q25" s="9"/>
      <c r="R25" s="9"/>
      <c r="S25" s="15"/>
      <c r="T25" s="15"/>
      <c r="U25" s="9"/>
      <c r="V25" s="9"/>
      <c r="W25" s="9"/>
      <c r="X25" s="9"/>
    </row>
    <row r="26" spans="1:32" ht="16.5" customHeight="1">
      <c r="A26" s="41" t="s">
        <v>33</v>
      </c>
      <c r="B26" s="4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25:B25"/>
    <mergeCell ref="A26:B26"/>
    <mergeCell ref="B24:H24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24:T24"/>
    <mergeCell ref="A23:V23"/>
    <mergeCell ref="C11:C13"/>
    <mergeCell ref="D11:D13"/>
    <mergeCell ref="E11:E13"/>
    <mergeCell ref="J12:J13"/>
    <mergeCell ref="K12:K13"/>
    <mergeCell ref="F15:M15"/>
    <mergeCell ref="G22:M22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2023-03-30T06:10:26Z</dcterms:modified>
</cp:coreProperties>
</file>